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60" yWindow="12" windowWidth="20952" windowHeight="9720"/>
  </bookViews>
  <sheets>
    <sheet name="2 лбв" sheetId="1" r:id="rId1"/>
  </sheets>
  <definedNames>
    <definedName name="_xlnm.Print_Area" localSheetId="0">'2 лбв'!$A$1:$B$30</definedName>
  </definedNames>
  <calcPr calcId="162913"/>
</workbook>
</file>

<file path=xl/calcChain.xml><?xml version="1.0" encoding="utf-8"?>
<calcChain xmlns="http://schemas.openxmlformats.org/spreadsheetml/2006/main">
  <c r="B17" i="1" l="1"/>
  <c r="B14" i="1"/>
  <c r="B18" i="1" l="1"/>
  <c r="B8" i="1"/>
  <c r="B30" i="1" l="1"/>
</calcChain>
</file>

<file path=xl/sharedStrings.xml><?xml version="1.0" encoding="utf-8"?>
<sst xmlns="http://schemas.openxmlformats.org/spreadsheetml/2006/main" count="30" uniqueCount="30">
  <si>
    <t>ОТЧЕТ</t>
  </si>
  <si>
    <t>в том числе:</t>
  </si>
  <si>
    <t xml:space="preserve">От юридических лиц </t>
  </si>
  <si>
    <t>От оказания платных услуг</t>
  </si>
  <si>
    <t>- иные источники доходов (благотворительность)</t>
  </si>
  <si>
    <t>- аренда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</si>
  <si>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</si>
  <si>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</si>
  <si>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</si>
  <si>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</si>
  <si>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</si>
  <si>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</si>
  <si>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</si>
  <si>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</si>
  <si>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</si>
  <si>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</si>
  <si>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</si>
  <si>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От физических лиц  (охрана)</t>
  </si>
  <si>
    <t>Наименование показателей</t>
  </si>
  <si>
    <t xml:space="preserve">Сумма, руб.
</t>
  </si>
  <si>
    <t xml:space="preserve">- прочие доходы </t>
  </si>
  <si>
    <t>о  привлечении и расходовании внебюджетных средств поступивших в</t>
  </si>
  <si>
    <t>- пришкольный лагерь</t>
  </si>
  <si>
    <t>- питание сотрудников</t>
  </si>
  <si>
    <t>"МБОУ "Гимназия № 6" Приволжского района г.Казани</t>
  </si>
  <si>
    <t>Остаток средств на 01.01.2026 года</t>
  </si>
  <si>
    <t>за 2025 год (ЛБВ)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</si>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</sst>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4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Normal="100" workbookViewId="0">
      <selection activeCell="B29" sqref="B29"/>
    </sheetView>
  </sheetViews>
  <sheetFormatPr defaultRowHeight="14.4" x14ac:dyDescent="0.3"/>
  <cols>
    <col min="1" max="1" width="74.44140625" bestFit="1" customWidth="1"/>
    <col min="2" max="2" width="25.109375" style="9" bestFit="1" customWidth="1"/>
    <col min="3" max="3" width="25.109375" style="9" customWidth="1"/>
  </cols>
  <sheetData>
    <row r="1" spans="1:3" ht="17.399999999999999" x14ac:dyDescent="0.3">
      <c r="A1" s="18" t="s">
        <v>0</v>
      </c>
      <c r="B1" s="18"/>
      <c r="C1" s="11"/>
    </row>
    <row r="2" spans="1:3" ht="18" x14ac:dyDescent="0.35">
      <c r="A2" s="19" t="s">
        <v>21</v>
      </c>
      <c r="B2" s="19"/>
      <c r="C2" s="12"/>
    </row>
    <row r="3" spans="1:3" ht="17.399999999999999" x14ac:dyDescent="0.3">
      <c r="A3" s="18" t="s">
        <v>24</v>
      </c>
      <c r="B3" s="18"/>
      <c r="C3" s="11"/>
    </row>
    <row r="4" spans="1:3" ht="18" x14ac:dyDescent="0.35">
      <c r="A4" s="19" t="s">
        <v>26</v>
      </c>
      <c r="B4" s="18"/>
      <c r="C4" s="11"/>
    </row>
    <row r="5" spans="1:3" ht="18" x14ac:dyDescent="0.35">
      <c r="A5" s="12"/>
      <c r="B5" s="6"/>
      <c r="C5" s="6"/>
    </row>
    <row r="6" spans="1:3" ht="17.399999999999999" x14ac:dyDescent="0.3">
      <c r="A6" s="5" t="s">
        <v>18</v>
      </c>
      <c r="B6" s="7" t="s">
        <v>19</v>
      </c>
      <c r="C6" s="13"/>
    </row>
    <row r="7" spans="1:3" ht="18" x14ac:dyDescent="0.3">
      <c r="A7" s="1" t="s">
        <v>27</v>
      </c>
      <c r="B7" s="10">
        <v>387893.34</v>
      </c>
      <c r="C7" s="14"/>
    </row>
    <row r="8" spans="1:3" ht="18" customHeight="1" x14ac:dyDescent="0.3">
      <c r="A8" s="2" t="s">
        <v>28</v>
      </c>
      <c r="B8" s="17">
        <f>SUM(B10:B17)</f>
        <v>2611020.2400000002</v>
      </c>
      <c r="C8" s="14"/>
    </row>
    <row r="9" spans="1:3" ht="17.399999999999999" x14ac:dyDescent="0.3">
      <c r="A9" s="2" t="s">
        <v>1</v>
      </c>
      <c r="B9" s="17"/>
      <c r="C9" s="14"/>
    </row>
    <row r="10" spans="1:3" ht="18" x14ac:dyDescent="0.3">
      <c r="A10" s="1" t="s">
        <v>2</v>
      </c>
      <c r="B10" s="8"/>
      <c r="C10" s="15"/>
    </row>
    <row r="11" spans="1:3" ht="18" x14ac:dyDescent="0.3">
      <c r="A11" s="1" t="s">
        <v>17</v>
      </c>
      <c r="B11" s="8"/>
      <c r="C11" s="15"/>
    </row>
    <row r="12" spans="1:3" ht="18" x14ac:dyDescent="0.3">
      <c r="A12" s="1" t="s">
        <v>3</v>
      </c>
      <c r="B12" s="8">
        <v>2231490</v>
      </c>
      <c r="C12" s="15"/>
    </row>
    <row r="13" spans="1:3" ht="18" x14ac:dyDescent="0.3">
      <c r="A13" s="1" t="s">
        <v>4</v>
      </c>
      <c r="B13" s="8">
        <v>123000</v>
      </c>
      <c r="C13" s="15"/>
    </row>
    <row r="14" spans="1:3" ht="18" x14ac:dyDescent="0.3">
      <c r="A14" s="3" t="s">
        <v>5</v>
      </c>
      <c r="B14" s="8">
        <f>10520.64</f>
        <v>10520.64</v>
      </c>
      <c r="C14" s="15"/>
    </row>
    <row r="15" spans="1:3" ht="18" x14ac:dyDescent="0.3">
      <c r="A15" s="3" t="s">
        <v>22</v>
      </c>
      <c r="B15" s="8">
        <v>211141</v>
      </c>
      <c r="C15" s="15"/>
    </row>
    <row r="16" spans="1:3" ht="18" x14ac:dyDescent="0.3">
      <c r="A16" s="3" t="s">
        <v>23</v>
      </c>
      <c r="B16" s="8"/>
      <c r="C16" s="15"/>
    </row>
    <row r="17" spans="1:3" ht="18" x14ac:dyDescent="0.3">
      <c r="A17" s="3" t="s">
        <v>20</v>
      </c>
      <c r="B17" s="8">
        <f>5000+29868.6</f>
        <v>34868.6</v>
      </c>
      <c r="C17" s="15"/>
    </row>
    <row r="18" spans="1:3" ht="17.399999999999999" x14ac:dyDescent="0.3">
      <c r="A18" s="4" t="s">
        <v>29</v>
      </c>
      <c r="B18" s="10">
        <f>B19+B20+B21+B22+B23+B24+B25+B26+B27+B29</f>
        <v>2246045.25</v>
      </c>
      <c r="C18" s="14"/>
    </row>
    <row r="19" spans="1:3" ht="18" x14ac:dyDescent="0.3">
      <c r="A19" s="1" t="s">
        <v>6</v>
      </c>
      <c r="B19" s="8">
        <v>1728225.97</v>
      </c>
      <c r="C19" s="15"/>
    </row>
    <row r="20" spans="1:3" ht="18" x14ac:dyDescent="0.3">
      <c r="A20" s="1" t="s">
        <v>7</v>
      </c>
      <c r="B20" s="8"/>
      <c r="C20" s="15"/>
    </row>
    <row r="21" spans="1:3" ht="18" x14ac:dyDescent="0.3">
      <c r="A21" s="1" t="s">
        <v>8</v>
      </c>
      <c r="B21" s="8"/>
      <c r="C21" s="15"/>
    </row>
    <row r="22" spans="1:3" ht="18" x14ac:dyDescent="0.3">
      <c r="A22" s="1" t="s">
        <v>9</v>
      </c>
      <c r="B22" s="8"/>
      <c r="C22" s="15"/>
    </row>
    <row r="23" spans="1:3" ht="18" x14ac:dyDescent="0.3">
      <c r="A23" s="1" t="s">
        <v>10</v>
      </c>
      <c r="B23" s="8">
        <v>31767</v>
      </c>
      <c r="C23" s="15"/>
    </row>
    <row r="24" spans="1:3" ht="18" x14ac:dyDescent="0.3">
      <c r="A24" s="1" t="s">
        <v>11</v>
      </c>
      <c r="B24" s="8">
        <v>2962.41</v>
      </c>
      <c r="C24" s="15"/>
    </row>
    <row r="25" spans="1:3" ht="18" x14ac:dyDescent="0.3">
      <c r="A25" s="1" t="s">
        <v>12</v>
      </c>
      <c r="B25" s="8">
        <v>297698.25</v>
      </c>
      <c r="C25" s="15"/>
    </row>
    <row r="26" spans="1:3" ht="18" x14ac:dyDescent="0.3">
      <c r="A26" s="1" t="s">
        <v>13</v>
      </c>
      <c r="B26" s="8"/>
      <c r="C26" s="15"/>
    </row>
    <row r="27" spans="1:3" ht="18" x14ac:dyDescent="0.3">
      <c r="A27" s="1" t="s">
        <v>14</v>
      </c>
      <c r="B27" s="8">
        <v>176318.95</v>
      </c>
      <c r="C27" s="15"/>
    </row>
    <row r="28" spans="1:3" ht="18" x14ac:dyDescent="0.3">
      <c r="A28" s="16" t="s">
        <v>15</v>
      </c>
      <c r="B28" s="8">
        <v>5866.75</v>
      </c>
      <c r="C28" s="15"/>
    </row>
    <row r="29" spans="1:3" ht="18" x14ac:dyDescent="0.3">
      <c r="A29" s="1" t="s">
        <v>16</v>
      </c>
      <c r="B29" s="8">
        <v>9072.67</v>
      </c>
      <c r="C29" s="15"/>
    </row>
    <row r="30" spans="1:3" ht="17.399999999999999" x14ac:dyDescent="0.3">
      <c r="A30" s="4" t="s">
        <v>25</v>
      </c>
      <c r="B30" s="10">
        <f>B7+B8-B18</f>
        <v>752868.33000000007</v>
      </c>
      <c r="C30" s="14"/>
    </row>
  </sheetData>
  <mergeCells count="5">
    <mergeCell ref="B8:B9"/>
    <mergeCell ref="A1:B1"/>
    <mergeCell ref="A2:B2"/>
    <mergeCell ref="A3:B3"/>
    <mergeCell ref="A4:B4"/>
  </mergeCells>
  <pageMargins left="0.7" right="0.7" top="0.75" bottom="0.75" header="0.3" footer="0.3"/>
  <pageSetup paperSize="9" scale="87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лбв</vt:lpstr>
      <vt:lpstr>'2 лбв'!Область_печати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Antony</cp:lastModifiedBy>
  <cp:revision>1</cp:revision>
  <cp:lastPrinted>2025-01-14T13:48:53Z</cp:lastPrinted>
  <dcterms:created xsi:type="dcterms:W3CDTF">2022-01-19T09:53:57Z</dcterms:created>
  <dcterms:modified xsi:type="dcterms:W3CDTF">2026-02-16T08:22:11Z</dcterms:modified>
</cp:coreProperties>
</file>